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tabRatio="992" firstSheet="1" activeTab="1"/>
  </bookViews>
  <sheets>
    <sheet name="ev1dsl" sheetId="1" state="hidden" r:id="rId1"/>
    <sheet name="自评表" sheetId="2" r:id="rId2"/>
  </sheets>
  <definedNames>
    <definedName name="AUTO_ACTIVATE" localSheetId="0" hidden="1">'Macro1'!$A$2</definedName>
    <definedName name="AUTO_ACTIVATE" hidden="1">'Macro1'!$A$2</definedName>
    <definedName name="_xlnm.Print_Area" localSheetId="1">'自评表'!$A$1:$K$28</definedName>
  </definedNames>
  <calcPr fullCalcOnLoad="1"/>
</workbook>
</file>

<file path=xl/sharedStrings.xml><?xml version="1.0" encoding="utf-8"?>
<sst xmlns="http://schemas.openxmlformats.org/spreadsheetml/2006/main" count="88" uniqueCount="74">
  <si>
    <t>附件2</t>
  </si>
  <si>
    <t xml:space="preserve">项目支出绩效自评表 </t>
  </si>
  <si>
    <t>（2022年度）</t>
  </si>
  <si>
    <t>项目名称</t>
  </si>
  <si>
    <t>滨海新区公务用车服务平台运行经费</t>
  </si>
  <si>
    <t>主管预算部门</t>
  </si>
  <si>
    <t>天津市滨海新区人民政府办公室</t>
  </si>
  <si>
    <t>项目实施单位</t>
  </si>
  <si>
    <t>天津市滨海新区机关事务管理局</t>
  </si>
  <si>
    <t>年度总体目标</t>
  </si>
  <si>
    <t>年初预期目标</t>
  </si>
  <si>
    <t>年度实际完成情况</t>
  </si>
  <si>
    <t>1.通过雇佣平台保留派遣制司勤人员，提高社会就业水平。    2.通过雇佣平台保留派遣制司勤人员，保障出车任务安全。    3.通过雇佣平台保留派遣制司勤人员，高效的完成，提高机关运转效率。</t>
  </si>
  <si>
    <r>
      <t xml:space="preserve">项目资金
</t>
    </r>
    <r>
      <rPr>
        <sz val="12"/>
        <color indexed="8"/>
        <rFont val="宋体"/>
        <family val="0"/>
      </rPr>
      <t>（万元）</t>
    </r>
    <r>
      <rPr>
        <sz val="12"/>
        <color indexed="8"/>
        <rFont val="宋体"/>
        <family val="0"/>
      </rPr>
      <t xml:space="preserve">
（10分）</t>
    </r>
  </si>
  <si>
    <t>年初预算数</t>
  </si>
  <si>
    <t>全年预算数（A）</t>
  </si>
  <si>
    <t>全年执行数（B）</t>
  </si>
  <si>
    <t>分值</t>
  </si>
  <si>
    <t>得分</t>
  </si>
  <si>
    <t>执行率（B/A)</t>
  </si>
  <si>
    <t>偏差原因分析及改进措施</t>
  </si>
  <si>
    <t>年度资金总额</t>
  </si>
  <si>
    <t>2022年度因疫情原因，车俩行驶公里数低于正常年度，导致平台整体运行成本低于预算值。</t>
  </si>
  <si>
    <t>其中：中央补助</t>
  </si>
  <si>
    <t>—</t>
  </si>
  <si>
    <t>市级资金</t>
  </si>
  <si>
    <t>区级资金</t>
  </si>
  <si>
    <t>其他资金</t>
  </si>
  <si>
    <t>绩效指标</t>
  </si>
  <si>
    <r>
      <t>一级</t>
    </r>
    <r>
      <rPr>
        <sz val="12"/>
        <color indexed="8"/>
        <rFont val="宋体"/>
        <family val="0"/>
      </rPr>
      <t>指标</t>
    </r>
  </si>
  <si>
    <t>二级指标</t>
  </si>
  <si>
    <t>三级指标</t>
  </si>
  <si>
    <t>年度指标值(A)</t>
  </si>
  <si>
    <t>实际完成值(B)</t>
  </si>
  <si>
    <t>产出指标
（50分）</t>
  </si>
  <si>
    <t>数量指标</t>
  </si>
  <si>
    <t>平台保留派遣制人数</t>
  </si>
  <si>
    <r>
      <t>＞</t>
    </r>
    <r>
      <rPr>
        <sz val="11"/>
        <color indexed="8"/>
        <rFont val="Calibri"/>
        <family val="2"/>
      </rPr>
      <t>96</t>
    </r>
    <r>
      <rPr>
        <sz val="11"/>
        <color indexed="8"/>
        <rFont val="宋体"/>
        <family val="0"/>
      </rPr>
      <t>人</t>
    </r>
  </si>
  <si>
    <t>81人</t>
  </si>
  <si>
    <t>平台原计划新招录驾驶员15人，由于疫情影响车辆平台工作量减少，按照政府过紧日子的原则，最大限度降低运营成本，机管局决定视平台工作量适时补充驾驶员,2022年末实际使用驾驶员人数81人。</t>
  </si>
  <si>
    <t>质量指标</t>
  </si>
  <si>
    <t>司勤人员考核合格率</t>
  </si>
  <si>
    <t>≥95%</t>
  </si>
  <si>
    <t>时效指标</t>
  </si>
  <si>
    <t>工资发放时间</t>
  </si>
  <si>
    <t>每月10号前</t>
  </si>
  <si>
    <t>每月10号</t>
  </si>
  <si>
    <t>成本指标</t>
  </si>
  <si>
    <t>派遣制司勤人员年工资成本</t>
  </si>
  <si>
    <r>
      <t>≦</t>
    </r>
    <r>
      <rPr>
        <sz val="11"/>
        <color indexed="8"/>
        <rFont val="Arial"/>
        <family val="2"/>
      </rPr>
      <t>834</t>
    </r>
    <r>
      <rPr>
        <sz val="11"/>
        <color indexed="8"/>
        <rFont val="宋体"/>
        <family val="0"/>
      </rPr>
      <t>万元</t>
    </r>
  </si>
  <si>
    <t>791.1万元</t>
  </si>
  <si>
    <t>效益指标
（30分）</t>
  </si>
  <si>
    <t>经济效益指标</t>
  </si>
  <si>
    <t>社会效益指标</t>
  </si>
  <si>
    <t>保障出车任务安全、及时、高效的完成，提高机关运转效率</t>
  </si>
  <si>
    <t>有效保障</t>
  </si>
  <si>
    <t>生态效益指标</t>
  </si>
  <si>
    <t>可持续影响指标</t>
  </si>
  <si>
    <t>为社会人员提供工作职位，提高社会就业水平，促进社会发展水平</t>
  </si>
  <si>
    <t>效果显著</t>
  </si>
  <si>
    <t>满意度指标
（10分）</t>
  </si>
  <si>
    <t>服务对象
满意度指标</t>
  </si>
  <si>
    <t>服务相关领导及部门满意度</t>
  </si>
  <si>
    <t>总分</t>
  </si>
  <si>
    <t>自评
人员
信息</t>
  </si>
  <si>
    <t>姓名</t>
  </si>
  <si>
    <t>职务</t>
  </si>
  <si>
    <t>工作单位及部门</t>
  </si>
  <si>
    <t>祝照鹏</t>
  </si>
  <si>
    <t>副主任</t>
  </si>
  <si>
    <t>机关事务服务中心</t>
  </si>
  <si>
    <t>……</t>
  </si>
  <si>
    <t>主管
预算
部门
审核
意见</t>
  </si>
  <si>
    <t xml:space="preserve">
该项目预算执行率94.86%，项目整体情况运转良好，各项指标基本达到预期目标。    
                                                                                  （盖章）
                                                                               2023年6月15日  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</si>
</sst>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20"/>
      <color indexed="8"/>
      <name val="黑体"/>
      <family val="3"/>
    </font>
    <font>
      <sz val="12"/>
      <name val="宋体"/>
      <family val="0"/>
    </font>
    <font>
      <sz val="11"/>
      <color indexed="8"/>
      <name val="宋体"/>
      <family val="0"/>
    </font>
    <font>
      <sz val="11"/>
      <color indexed="63"/>
      <name val="Calibri"/>
      <family val="2"/>
    </font>
    <font>
      <b/>
      <sz val="12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30"/>
      <name val="宋体"/>
      <family val="0"/>
    </font>
    <font>
      <u val="single"/>
      <sz val="11"/>
      <color indexed="25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宋体"/>
      <family val="0"/>
    </font>
    <font>
      <u val="single"/>
      <sz val="11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sz val="12"/>
      <color theme="1"/>
      <name val="宋体"/>
      <family val="0"/>
    </font>
    <font>
      <sz val="12"/>
      <color rgb="FF000000"/>
      <name val="宋体"/>
      <family val="0"/>
    </font>
    <font>
      <sz val="11"/>
      <color rgb="FF000000"/>
      <name val="宋体"/>
      <family val="0"/>
    </font>
    <font>
      <b/>
      <sz val="12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9" borderId="0" applyNumberFormat="0" applyBorder="0" applyAlignment="0" applyProtection="0"/>
    <xf numFmtId="0" fontId="34" fillId="0" borderId="5" applyNumberFormat="0" applyFill="0" applyAlignment="0" applyProtection="0"/>
    <xf numFmtId="0" fontId="31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1" fillId="27" borderId="0" applyNumberFormat="0" applyBorder="0" applyAlignment="0" applyProtection="0"/>
    <xf numFmtId="0" fontId="0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0" applyNumberFormat="0" applyBorder="0" applyAlignment="0" applyProtection="0"/>
    <xf numFmtId="0" fontId="31" fillId="32" borderId="0" applyNumberFormat="0" applyBorder="0" applyAlignment="0" applyProtection="0"/>
    <xf numFmtId="0" fontId="4" fillId="0" borderId="0">
      <alignment/>
      <protection/>
    </xf>
    <xf numFmtId="0" fontId="26" fillId="0" borderId="0">
      <alignment/>
      <protection/>
    </xf>
  </cellStyleXfs>
  <cellXfs count="44">
    <xf numFmtId="0" fontId="0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47" fillId="0" borderId="0" xfId="0" applyFont="1" applyAlignment="1">
      <alignment vertical="center"/>
    </xf>
    <xf numFmtId="0" fontId="47" fillId="33" borderId="0" xfId="0" applyFont="1" applyFill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/>
    </xf>
    <xf numFmtId="0" fontId="47" fillId="0" borderId="12" xfId="0" applyFont="1" applyBorder="1" applyAlignment="1">
      <alignment horizontal="center" vertical="center"/>
    </xf>
    <xf numFmtId="0" fontId="47" fillId="0" borderId="13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left" vertical="center" wrapText="1"/>
    </xf>
    <xf numFmtId="0" fontId="47" fillId="0" borderId="11" xfId="0" applyNumberFormat="1" applyFont="1" applyBorder="1" applyAlignment="1">
      <alignment horizontal="left" vertical="center" wrapText="1"/>
    </xf>
    <xf numFmtId="0" fontId="47" fillId="0" borderId="13" xfId="0" applyNumberFormat="1" applyFont="1" applyBorder="1" applyAlignment="1">
      <alignment horizontal="left" vertical="center" wrapText="1"/>
    </xf>
    <xf numFmtId="0" fontId="47" fillId="0" borderId="12" xfId="0" applyNumberFormat="1" applyFont="1" applyBorder="1" applyAlignment="1">
      <alignment horizontal="left" vertical="center" wrapText="1"/>
    </xf>
    <xf numFmtId="0" fontId="48" fillId="0" borderId="13" xfId="0" applyFont="1" applyBorder="1" applyAlignment="1">
      <alignment horizontal="center" vertical="center"/>
    </xf>
    <xf numFmtId="0" fontId="47" fillId="0" borderId="13" xfId="0" applyFont="1" applyBorder="1" applyAlignment="1">
      <alignment horizontal="center" vertical="center" wrapText="1"/>
    </xf>
    <xf numFmtId="0" fontId="47" fillId="0" borderId="14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left" vertical="center"/>
    </xf>
    <xf numFmtId="0" fontId="47" fillId="0" borderId="11" xfId="0" applyFont="1" applyBorder="1" applyAlignment="1">
      <alignment vertical="center"/>
    </xf>
    <xf numFmtId="0" fontId="2" fillId="0" borderId="13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49" fillId="0" borderId="13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 textRotation="255"/>
    </xf>
    <xf numFmtId="0" fontId="4" fillId="0" borderId="11" xfId="63" applyFont="1" applyBorder="1" applyAlignment="1">
      <alignment horizontal="center" vertical="center" wrapText="1"/>
      <protection/>
    </xf>
    <xf numFmtId="0" fontId="50" fillId="0" borderId="11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/>
    </xf>
    <xf numFmtId="9" fontId="47" fillId="0" borderId="11" xfId="0" applyNumberFormat="1" applyFont="1" applyBorder="1" applyAlignment="1">
      <alignment horizontal="center" vertical="center" wrapText="1"/>
    </xf>
    <xf numFmtId="0" fontId="50" fillId="0" borderId="11" xfId="0" applyFont="1" applyFill="1" applyBorder="1" applyAlignment="1">
      <alignment vertical="top" wrapText="1"/>
    </xf>
    <xf numFmtId="0" fontId="50" fillId="0" borderId="11" xfId="0" applyFont="1" applyFill="1" applyBorder="1" applyAlignment="1">
      <alignment vertical="top"/>
    </xf>
    <xf numFmtId="0" fontId="4" fillId="0" borderId="11" xfId="0" applyFont="1" applyBorder="1" applyAlignment="1">
      <alignment horizontal="center" vertical="center" wrapText="1"/>
    </xf>
    <xf numFmtId="0" fontId="47" fillId="0" borderId="11" xfId="0" applyFont="1" applyBorder="1" applyAlignment="1">
      <alignment vertical="center" wrapText="1"/>
    </xf>
    <xf numFmtId="0" fontId="51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47" fillId="33" borderId="11" xfId="0" applyFont="1" applyFill="1" applyBorder="1" applyAlignment="1">
      <alignment horizontal="center" vertical="center" wrapText="1"/>
    </xf>
    <xf numFmtId="0" fontId="47" fillId="33" borderId="13" xfId="0" applyFont="1" applyFill="1" applyBorder="1" applyAlignment="1">
      <alignment horizontal="left" vertical="center" wrapText="1"/>
    </xf>
    <xf numFmtId="0" fontId="47" fillId="33" borderId="12" xfId="0" applyFont="1" applyFill="1" applyBorder="1" applyAlignment="1">
      <alignment horizontal="left" vertical="center" wrapText="1"/>
    </xf>
    <xf numFmtId="0" fontId="47" fillId="0" borderId="14" xfId="0" applyFont="1" applyBorder="1" applyAlignment="1">
      <alignment horizontal="center" vertical="center"/>
    </xf>
    <xf numFmtId="0" fontId="47" fillId="0" borderId="14" xfId="0" applyNumberFormat="1" applyFont="1" applyBorder="1" applyAlignment="1">
      <alignment horizontal="left" vertical="center" wrapText="1"/>
    </xf>
    <xf numFmtId="10" fontId="47" fillId="0" borderId="11" xfId="0" applyNumberFormat="1" applyFont="1" applyBorder="1" applyAlignment="1">
      <alignment horizontal="center" vertical="center"/>
    </xf>
    <xf numFmtId="0" fontId="47" fillId="0" borderId="15" xfId="0" applyFont="1" applyBorder="1" applyAlignment="1">
      <alignment horizontal="center" vertical="center" wrapText="1"/>
    </xf>
    <xf numFmtId="0" fontId="47" fillId="0" borderId="16" xfId="0" applyFont="1" applyBorder="1" applyAlignment="1">
      <alignment horizontal="center" vertical="center" wrapText="1"/>
    </xf>
    <xf numFmtId="0" fontId="47" fillId="0" borderId="17" xfId="0" applyFont="1" applyBorder="1" applyAlignment="1">
      <alignment horizontal="center" vertical="center" wrapText="1"/>
    </xf>
    <xf numFmtId="0" fontId="47" fillId="33" borderId="14" xfId="0" applyFont="1" applyFill="1" applyBorder="1" applyAlignment="1">
      <alignment horizontal="left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8"/>
  <sheetViews>
    <sheetView tabSelected="1" view="pageBreakPreview" zoomScale="80" zoomScaleNormal="70" zoomScaleSheetLayoutView="80" workbookViewId="0" topLeftCell="A1">
      <selection activeCell="F18" sqref="F18:G18"/>
    </sheetView>
  </sheetViews>
  <sheetFormatPr defaultColWidth="9.00390625" defaultRowHeight="15"/>
  <cols>
    <col min="1" max="1" width="5.7109375" style="0" customWidth="1"/>
    <col min="2" max="2" width="12.8515625" style="0" customWidth="1"/>
    <col min="3" max="3" width="17.421875" style="0" customWidth="1"/>
    <col min="4" max="5" width="20.421875" style="0" customWidth="1"/>
    <col min="6" max="7" width="9.7109375" style="0" customWidth="1"/>
    <col min="8" max="9" width="6.00390625" style="0" customWidth="1"/>
    <col min="10" max="10" width="9.00390625" style="0" customWidth="1"/>
    <col min="11" max="11" width="18.00390625" style="0" customWidth="1"/>
  </cols>
  <sheetData>
    <row r="1" ht="13.5">
      <c r="A1" t="s">
        <v>0</v>
      </c>
    </row>
    <row r="2" spans="1:11" ht="30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19.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ht="34.5" customHeight="1">
      <c r="A4" s="6" t="s">
        <v>3</v>
      </c>
      <c r="B4" s="6"/>
      <c r="C4" s="7" t="s">
        <v>4</v>
      </c>
      <c r="D4" s="7"/>
      <c r="E4" s="7"/>
      <c r="F4" s="7"/>
      <c r="G4" s="7"/>
      <c r="H4" s="7"/>
      <c r="I4" s="7"/>
      <c r="J4" s="7"/>
      <c r="K4" s="37"/>
    </row>
    <row r="5" spans="1:11" ht="34.5" customHeight="1">
      <c r="A5" s="6" t="s">
        <v>5</v>
      </c>
      <c r="B5" s="6"/>
      <c r="C5" s="6" t="s">
        <v>6</v>
      </c>
      <c r="D5" s="6"/>
      <c r="E5" s="6" t="s">
        <v>7</v>
      </c>
      <c r="F5" s="8" t="s">
        <v>8</v>
      </c>
      <c r="G5" s="7"/>
      <c r="H5" s="7"/>
      <c r="I5" s="7"/>
      <c r="J5" s="7"/>
      <c r="K5" s="37"/>
    </row>
    <row r="6" spans="1:11" ht="34.5" customHeight="1">
      <c r="A6" s="9" t="s">
        <v>9</v>
      </c>
      <c r="B6" s="9"/>
      <c r="C6" s="9" t="s">
        <v>10</v>
      </c>
      <c r="D6" s="9"/>
      <c r="E6" s="9"/>
      <c r="F6" s="8" t="s">
        <v>11</v>
      </c>
      <c r="G6" s="7"/>
      <c r="H6" s="7"/>
      <c r="I6" s="7"/>
      <c r="J6" s="7"/>
      <c r="K6" s="37"/>
    </row>
    <row r="7" spans="1:11" s="1" customFormat="1" ht="73.5" customHeight="1">
      <c r="A7" s="10"/>
      <c r="B7" s="10"/>
      <c r="C7" s="11" t="s">
        <v>12</v>
      </c>
      <c r="D7" s="11"/>
      <c r="E7" s="11"/>
      <c r="F7" s="12" t="s">
        <v>12</v>
      </c>
      <c r="G7" s="13"/>
      <c r="H7" s="13"/>
      <c r="I7" s="13"/>
      <c r="J7" s="13"/>
      <c r="K7" s="38"/>
    </row>
    <row r="8" spans="1:11" ht="34.5" customHeight="1">
      <c r="A8" s="9" t="s">
        <v>13</v>
      </c>
      <c r="B8" s="9"/>
      <c r="C8" s="14"/>
      <c r="D8" s="9" t="s">
        <v>14</v>
      </c>
      <c r="E8" s="9" t="s">
        <v>15</v>
      </c>
      <c r="F8" s="15" t="s">
        <v>16</v>
      </c>
      <c r="G8" s="16"/>
      <c r="H8" s="9" t="s">
        <v>17</v>
      </c>
      <c r="I8" s="9" t="s">
        <v>18</v>
      </c>
      <c r="J8" s="9" t="s">
        <v>19</v>
      </c>
      <c r="K8" s="16" t="s">
        <v>20</v>
      </c>
    </row>
    <row r="9" spans="1:11" ht="27" customHeight="1">
      <c r="A9" s="9"/>
      <c r="B9" s="9"/>
      <c r="C9" s="17" t="s">
        <v>21</v>
      </c>
      <c r="D9" s="18">
        <v>834</v>
      </c>
      <c r="E9" s="18">
        <v>834</v>
      </c>
      <c r="F9" s="15">
        <v>791.1</v>
      </c>
      <c r="G9" s="16"/>
      <c r="H9" s="6">
        <v>10</v>
      </c>
      <c r="I9" s="6">
        <v>10</v>
      </c>
      <c r="J9" s="39">
        <f>F9/E9</f>
        <v>0.9485611510791367</v>
      </c>
      <c r="K9" s="40" t="s">
        <v>22</v>
      </c>
    </row>
    <row r="10" spans="1:11" ht="27" customHeight="1">
      <c r="A10" s="9"/>
      <c r="B10" s="9"/>
      <c r="C10" s="19" t="s">
        <v>23</v>
      </c>
      <c r="D10" s="18"/>
      <c r="E10" s="18"/>
      <c r="F10" s="15"/>
      <c r="G10" s="16"/>
      <c r="H10" s="6" t="s">
        <v>24</v>
      </c>
      <c r="I10" s="6" t="s">
        <v>24</v>
      </c>
      <c r="J10" s="6"/>
      <c r="K10" s="41"/>
    </row>
    <row r="11" spans="1:11" ht="27" customHeight="1">
      <c r="A11" s="9"/>
      <c r="B11" s="9"/>
      <c r="C11" s="20" t="s">
        <v>25</v>
      </c>
      <c r="D11" s="18"/>
      <c r="E11" s="18"/>
      <c r="F11" s="15"/>
      <c r="G11" s="16"/>
      <c r="H11" s="6" t="s">
        <v>24</v>
      </c>
      <c r="I11" s="6" t="s">
        <v>24</v>
      </c>
      <c r="J11" s="6"/>
      <c r="K11" s="41"/>
    </row>
    <row r="12" spans="1:11" ht="27" customHeight="1">
      <c r="A12" s="9"/>
      <c r="B12" s="9"/>
      <c r="C12" s="20" t="s">
        <v>26</v>
      </c>
      <c r="D12" s="18">
        <v>834</v>
      </c>
      <c r="E12" s="18">
        <v>834</v>
      </c>
      <c r="F12" s="15">
        <v>791.1</v>
      </c>
      <c r="G12" s="16"/>
      <c r="H12" s="6" t="s">
        <v>24</v>
      </c>
      <c r="I12" s="6" t="s">
        <v>24</v>
      </c>
      <c r="J12" s="6"/>
      <c r="K12" s="41"/>
    </row>
    <row r="13" spans="1:11" ht="27" customHeight="1">
      <c r="A13" s="9"/>
      <c r="B13" s="9"/>
      <c r="C13" s="21" t="s">
        <v>27</v>
      </c>
      <c r="D13" s="18"/>
      <c r="E13" s="18"/>
      <c r="F13" s="15"/>
      <c r="G13" s="16"/>
      <c r="H13" s="6" t="s">
        <v>24</v>
      </c>
      <c r="I13" s="6" t="s">
        <v>24</v>
      </c>
      <c r="J13" s="6"/>
      <c r="K13" s="42"/>
    </row>
    <row r="14" spans="1:11" ht="33" customHeight="1">
      <c r="A14" s="22" t="s">
        <v>28</v>
      </c>
      <c r="B14" s="9" t="s">
        <v>29</v>
      </c>
      <c r="C14" s="9" t="s">
        <v>30</v>
      </c>
      <c r="D14" s="6" t="s">
        <v>31</v>
      </c>
      <c r="E14" s="9" t="s">
        <v>32</v>
      </c>
      <c r="F14" s="9" t="s">
        <v>33</v>
      </c>
      <c r="G14" s="9"/>
      <c r="H14" s="9" t="s">
        <v>17</v>
      </c>
      <c r="I14" s="9" t="s">
        <v>18</v>
      </c>
      <c r="J14" s="9" t="s">
        <v>20</v>
      </c>
      <c r="K14" s="9"/>
    </row>
    <row r="15" spans="1:11" ht="117.75" customHeight="1">
      <c r="A15" s="22"/>
      <c r="B15" s="23" t="s">
        <v>34</v>
      </c>
      <c r="C15" s="23" t="s">
        <v>35</v>
      </c>
      <c r="D15" s="10" t="s">
        <v>36</v>
      </c>
      <c r="E15" s="24" t="s">
        <v>37</v>
      </c>
      <c r="F15" s="9" t="s">
        <v>38</v>
      </c>
      <c r="G15" s="9"/>
      <c r="H15" s="9">
        <v>10</v>
      </c>
      <c r="I15" s="9">
        <v>9</v>
      </c>
      <c r="J15" s="9" t="s">
        <v>39</v>
      </c>
      <c r="K15" s="9"/>
    </row>
    <row r="16" spans="1:11" ht="43.5" customHeight="1">
      <c r="A16" s="22"/>
      <c r="B16" s="23"/>
      <c r="C16" s="23" t="s">
        <v>40</v>
      </c>
      <c r="D16" s="25" t="s">
        <v>41</v>
      </c>
      <c r="E16" s="26" t="s">
        <v>42</v>
      </c>
      <c r="F16" s="27">
        <v>0.99</v>
      </c>
      <c r="G16" s="9"/>
      <c r="H16" s="9">
        <v>15</v>
      </c>
      <c r="I16" s="9">
        <v>15</v>
      </c>
      <c r="J16" s="9"/>
      <c r="K16" s="9"/>
    </row>
    <row r="17" spans="1:11" ht="43.5" customHeight="1">
      <c r="A17" s="22"/>
      <c r="B17" s="23"/>
      <c r="C17" s="23" t="s">
        <v>43</v>
      </c>
      <c r="D17" s="25" t="s">
        <v>44</v>
      </c>
      <c r="E17" s="26" t="s">
        <v>45</v>
      </c>
      <c r="F17" s="9" t="s">
        <v>46</v>
      </c>
      <c r="G17" s="9"/>
      <c r="H17" s="9">
        <v>15</v>
      </c>
      <c r="I17" s="9">
        <v>15</v>
      </c>
      <c r="J17" s="9"/>
      <c r="K17" s="9"/>
    </row>
    <row r="18" spans="1:11" ht="43.5" customHeight="1">
      <c r="A18" s="22"/>
      <c r="B18" s="23"/>
      <c r="C18" s="23" t="s">
        <v>47</v>
      </c>
      <c r="D18" s="28" t="s">
        <v>48</v>
      </c>
      <c r="E18" s="29" t="s">
        <v>49</v>
      </c>
      <c r="F18" s="9" t="s">
        <v>50</v>
      </c>
      <c r="G18" s="9"/>
      <c r="H18" s="9">
        <v>10</v>
      </c>
      <c r="I18" s="9">
        <v>10</v>
      </c>
      <c r="J18" s="9"/>
      <c r="K18" s="9"/>
    </row>
    <row r="19" spans="1:11" ht="43.5" customHeight="1">
      <c r="A19" s="22"/>
      <c r="B19" s="23" t="s">
        <v>51</v>
      </c>
      <c r="C19" s="23" t="s">
        <v>52</v>
      </c>
      <c r="D19" s="10"/>
      <c r="E19" s="9"/>
      <c r="F19" s="9"/>
      <c r="G19" s="9"/>
      <c r="H19" s="9"/>
      <c r="I19" s="9"/>
      <c r="J19" s="9"/>
      <c r="K19" s="9"/>
    </row>
    <row r="20" spans="1:11" ht="43.5" customHeight="1">
      <c r="A20" s="22"/>
      <c r="B20" s="23"/>
      <c r="C20" s="23" t="s">
        <v>53</v>
      </c>
      <c r="D20" s="25" t="s">
        <v>54</v>
      </c>
      <c r="E20" s="26" t="s">
        <v>55</v>
      </c>
      <c r="F20" s="9" t="s">
        <v>55</v>
      </c>
      <c r="G20" s="9"/>
      <c r="H20" s="9">
        <v>15</v>
      </c>
      <c r="I20" s="9">
        <v>15</v>
      </c>
      <c r="J20" s="9"/>
      <c r="K20" s="9"/>
    </row>
    <row r="21" spans="1:11" ht="43.5" customHeight="1">
      <c r="A21" s="22"/>
      <c r="B21" s="23"/>
      <c r="C21" s="23" t="s">
        <v>56</v>
      </c>
      <c r="D21" s="10"/>
      <c r="E21" s="30"/>
      <c r="F21" s="9"/>
      <c r="G21" s="9"/>
      <c r="H21" s="31"/>
      <c r="I21" s="9"/>
      <c r="J21" s="9"/>
      <c r="K21" s="9"/>
    </row>
    <row r="22" spans="1:11" ht="43.5" customHeight="1">
      <c r="A22" s="22"/>
      <c r="B22" s="23"/>
      <c r="C22" s="23" t="s">
        <v>57</v>
      </c>
      <c r="D22" s="25" t="s">
        <v>58</v>
      </c>
      <c r="E22" s="26" t="s">
        <v>59</v>
      </c>
      <c r="F22" s="9" t="s">
        <v>59</v>
      </c>
      <c r="G22" s="9"/>
      <c r="H22" s="31">
        <v>15</v>
      </c>
      <c r="I22" s="9">
        <v>15</v>
      </c>
      <c r="J22" s="9"/>
      <c r="K22" s="9"/>
    </row>
    <row r="23" spans="1:11" ht="43.5" customHeight="1">
      <c r="A23" s="22"/>
      <c r="B23" s="23" t="s">
        <v>60</v>
      </c>
      <c r="C23" s="23" t="s">
        <v>61</v>
      </c>
      <c r="D23" s="25" t="s">
        <v>62</v>
      </c>
      <c r="E23" s="26" t="s">
        <v>42</v>
      </c>
      <c r="F23" s="27">
        <v>1</v>
      </c>
      <c r="G23" s="9"/>
      <c r="H23" s="31">
        <v>10</v>
      </c>
      <c r="I23" s="9">
        <v>10</v>
      </c>
      <c r="J23" s="9"/>
      <c r="K23" s="9"/>
    </row>
    <row r="24" spans="1:11" ht="30.75" customHeight="1">
      <c r="A24" s="32" t="s">
        <v>63</v>
      </c>
      <c r="B24" s="32"/>
      <c r="C24" s="32"/>
      <c r="D24" s="32"/>
      <c r="E24" s="32"/>
      <c r="F24" s="32"/>
      <c r="G24" s="32"/>
      <c r="H24" s="32">
        <v>100</v>
      </c>
      <c r="I24" s="32">
        <f>SUM(I9,I15:I23)</f>
        <v>99</v>
      </c>
      <c r="J24" s="32"/>
      <c r="K24" s="32"/>
    </row>
    <row r="25" spans="1:11" s="2" customFormat="1" ht="30.75" customHeight="1">
      <c r="A25" s="33" t="s">
        <v>64</v>
      </c>
      <c r="B25" s="23" t="s">
        <v>65</v>
      </c>
      <c r="C25" s="23"/>
      <c r="D25" s="23" t="s">
        <v>66</v>
      </c>
      <c r="E25" s="23"/>
      <c r="F25" s="23"/>
      <c r="G25" s="23" t="s">
        <v>67</v>
      </c>
      <c r="H25" s="23"/>
      <c r="I25" s="23"/>
      <c r="J25" s="23"/>
      <c r="K25" s="23"/>
    </row>
    <row r="26" spans="1:11" s="2" customFormat="1" ht="30.75" customHeight="1">
      <c r="A26" s="33"/>
      <c r="B26" s="23" t="s">
        <v>68</v>
      </c>
      <c r="C26" s="23"/>
      <c r="D26" s="23" t="s">
        <v>69</v>
      </c>
      <c r="E26" s="23"/>
      <c r="F26" s="23"/>
      <c r="G26" s="23" t="s">
        <v>70</v>
      </c>
      <c r="H26" s="23"/>
      <c r="I26" s="23"/>
      <c r="J26" s="23"/>
      <c r="K26" s="23"/>
    </row>
    <row r="27" spans="1:11" s="2" customFormat="1" ht="30.75" customHeight="1">
      <c r="A27" s="33"/>
      <c r="B27" s="23" t="s">
        <v>71</v>
      </c>
      <c r="C27" s="23"/>
      <c r="D27" s="23"/>
      <c r="E27" s="23"/>
      <c r="F27" s="23"/>
      <c r="G27" s="23"/>
      <c r="H27" s="23"/>
      <c r="I27" s="23"/>
      <c r="J27" s="23"/>
      <c r="K27" s="23"/>
    </row>
    <row r="28" spans="1:11" s="3" customFormat="1" ht="87" customHeight="1">
      <c r="A28" s="34" t="s">
        <v>72</v>
      </c>
      <c r="B28" s="35" t="s">
        <v>73</v>
      </c>
      <c r="C28" s="36"/>
      <c r="D28" s="36"/>
      <c r="E28" s="36"/>
      <c r="F28" s="36"/>
      <c r="G28" s="36"/>
      <c r="H28" s="36"/>
      <c r="I28" s="36"/>
      <c r="J28" s="36"/>
      <c r="K28" s="43"/>
    </row>
  </sheetData>
  <sheetProtection/>
  <mergeCells count="56">
    <mergeCell ref="A2:K2"/>
    <mergeCell ref="A3:K3"/>
    <mergeCell ref="A4:B4"/>
    <mergeCell ref="C4:K4"/>
    <mergeCell ref="A5:B5"/>
    <mergeCell ref="C5:D5"/>
    <mergeCell ref="F5:K5"/>
    <mergeCell ref="C6:E6"/>
    <mergeCell ref="F6:K6"/>
    <mergeCell ref="C7:E7"/>
    <mergeCell ref="F7:K7"/>
    <mergeCell ref="F8:G8"/>
    <mergeCell ref="F9:G9"/>
    <mergeCell ref="F10:G10"/>
    <mergeCell ref="F11:G11"/>
    <mergeCell ref="F12:G12"/>
    <mergeCell ref="F13:G13"/>
    <mergeCell ref="F14:G14"/>
    <mergeCell ref="J14:K14"/>
    <mergeCell ref="F15:G15"/>
    <mergeCell ref="J15:K15"/>
    <mergeCell ref="F16:G16"/>
    <mergeCell ref="J16:K16"/>
    <mergeCell ref="F17:G17"/>
    <mergeCell ref="J17:K17"/>
    <mergeCell ref="F18:G18"/>
    <mergeCell ref="J18:K18"/>
    <mergeCell ref="F19:G19"/>
    <mergeCell ref="J19:K19"/>
    <mergeCell ref="F20:G20"/>
    <mergeCell ref="J20:K20"/>
    <mergeCell ref="F21:G21"/>
    <mergeCell ref="J21:K21"/>
    <mergeCell ref="F22:G22"/>
    <mergeCell ref="J22:K22"/>
    <mergeCell ref="F23:G23"/>
    <mergeCell ref="J23:K23"/>
    <mergeCell ref="A24:G24"/>
    <mergeCell ref="J24:K24"/>
    <mergeCell ref="B25:C25"/>
    <mergeCell ref="D25:F25"/>
    <mergeCell ref="G25:K25"/>
    <mergeCell ref="B26:C26"/>
    <mergeCell ref="D26:F26"/>
    <mergeCell ref="G26:K26"/>
    <mergeCell ref="B27:C27"/>
    <mergeCell ref="D27:F27"/>
    <mergeCell ref="G27:K27"/>
    <mergeCell ref="B28:K28"/>
    <mergeCell ref="A14:A23"/>
    <mergeCell ref="A25:A27"/>
    <mergeCell ref="B15:B18"/>
    <mergeCell ref="B19:B22"/>
    <mergeCell ref="K9:K13"/>
    <mergeCell ref="A6:B7"/>
    <mergeCell ref="A8:B13"/>
  </mergeCells>
  <printOptions horizontalCentered="1"/>
  <pageMargins left="0.2361111111111111" right="0.2361111111111111" top="0.39305555555555555" bottom="0.39305555555555555" header="0.3145833333333333" footer="0.3145833333333333"/>
  <pageSetup fitToHeight="0" horizontalDpi="600" verticalDpi="600" orientation="portrait" paperSize="9" scale="6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LHY740515</cp:lastModifiedBy>
  <cp:lastPrinted>2021-05-28T23:16:27Z</cp:lastPrinted>
  <dcterms:created xsi:type="dcterms:W3CDTF">2006-09-15T03:21:51Z</dcterms:created>
  <dcterms:modified xsi:type="dcterms:W3CDTF">2023-08-15T02:57:52Z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D58CC47768B04A5E954040C6FBA1D937</vt:lpwstr>
  </property>
</Properties>
</file>